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<sst xmlns="http://schemas.openxmlformats.org/spreadsheetml/2006/main" count="59" uniqueCount="53">
  <si>
    <t>附件：</t>
  </si>
  <si>
    <t>和林格尔县2022年第四批财政衔接项目入库明细表</t>
  </si>
  <si>
    <t>序号</t>
  </si>
  <si>
    <t>项目类型</t>
  </si>
  <si>
    <t>项目子类型</t>
  </si>
  <si>
    <t>项目名称</t>
  </si>
  <si>
    <t>建设地点</t>
  </si>
  <si>
    <t>建设内容</t>
  </si>
  <si>
    <t>资金来源（万元）</t>
  </si>
  <si>
    <t>项目性质</t>
  </si>
  <si>
    <t>预计项目实施起止日期</t>
  </si>
  <si>
    <t>实施单位</t>
  </si>
  <si>
    <t>受益对象</t>
  </si>
  <si>
    <t>绩效目标</t>
  </si>
  <si>
    <t>利益联结机制</t>
  </si>
  <si>
    <t>嘎查村</t>
  </si>
  <si>
    <t>受益人口</t>
  </si>
  <si>
    <t>小计</t>
  </si>
  <si>
    <t>中央及自治区资金</t>
  </si>
  <si>
    <t>盟市资金</t>
  </si>
  <si>
    <t>县级资金</t>
  </si>
  <si>
    <t>整合其他部门财政涉农涉牧资金</t>
  </si>
  <si>
    <t>京蒙协作资金</t>
  </si>
  <si>
    <t>金融贷款</t>
  </si>
  <si>
    <t>其他（如：自筹资金等）</t>
  </si>
  <si>
    <t>出列贫困嘎查村</t>
  </si>
  <si>
    <t>非贫困嘎查村</t>
  </si>
  <si>
    <t>其中：脱贫人口</t>
  </si>
  <si>
    <t>基础设施</t>
  </si>
  <si>
    <t>其他</t>
  </si>
  <si>
    <t>城关镇“多多评·码上和林”智能便民综合服务平台项目</t>
  </si>
  <si>
    <t>城关镇23个行政村和10个社区</t>
  </si>
  <si>
    <t>1、构建居民行为评价体系；
2、构筑乡村共治新格局，实现码上协商、码上参与、码上评价、码上监督、码上纳谏、码上解决、码上宣传、数字防疫等模块的集合系统。</t>
  </si>
  <si>
    <t>新建</t>
  </si>
  <si>
    <t>城关镇</t>
  </si>
  <si>
    <t>建设城关镇“多多评·码上和林”智能便民综合服务平台1个，实现居民室内码功能，商铺创城功能，网格员助手功能等，为后续与现有政务服务平台融合对接做铺垫。</t>
  </si>
  <si>
    <t>产业发展</t>
  </si>
  <si>
    <t>养殖业基地</t>
  </si>
  <si>
    <t>大红城乡红山口村养殖场建设项目</t>
  </si>
  <si>
    <t>三道沟</t>
  </si>
  <si>
    <t>建设面积9657 ㎡，其中：牛舍3座6500平米，干草棚 450 ㎡，精料库 432 ㎡，办公生活及兽医师用房 350 ㎡，配电室 95 ㎡，门卫 30 ㎡，堆粪场1处。青储窖 1处，蓄水池 1 座，水源井 1 眼，入场道路维修 4500 ㎡，厂区围栏提升完善；场区排水系统完善，同时配套目建设所需给排水、采暖、电力、砂石道路等其他设备设施。</t>
  </si>
  <si>
    <t>2023年1月-2023年12月</t>
  </si>
  <si>
    <t>红山口村委会</t>
  </si>
  <si>
    <t>本项目建成后，可实现年均销售收入 1400 万元，年均总成本费用1250万元，年均利润总额150万元。</t>
  </si>
  <si>
    <t>运营公司每年将按项目投资的 6%向和林格尔县大红城乡红山口村民委员会支付租赁费用，每年租赁费用为 66 万元，可实现大红城乡10-20 名脱贫人员就业。</t>
  </si>
  <si>
    <t>羊群沟乡四十号至党家八号村道路硬化项目</t>
  </si>
  <si>
    <t>四十号至党家八号村连接处</t>
  </si>
  <si>
    <t>硬化宽3.5米，厚15厘米，长0.23千米的水泥路。新建3孔函洞的小桥1座，桥长6米、宽5米。</t>
  </si>
  <si>
    <t>2022年11月-2022年12月</t>
  </si>
  <si>
    <t>羊群沟乡人民政府</t>
  </si>
  <si>
    <t>通过道路硬化，方便村民出行，解决雨天行路难问题</t>
  </si>
  <si>
    <t>通过道路改造提升，保障群众及脱贫户居住条件，也便于农产品销售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</si>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</sst>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8"/>
      <color rgb="FF000000"/>
      <name val="方正小标宋简体"/>
      <charset val="134"/>
    </font>
    <font>
      <b/>
      <sz val="16"/>
      <color rgb="FF000000"/>
      <name val="宋体"/>
      <charset val="134"/>
    </font>
    <font>
      <sz val="16"/>
      <color theme="1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9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7" fillId="19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3" fillId="30" borderId="9" applyNumberFormat="false" applyAlignment="false" applyProtection="false">
      <alignment vertical="center"/>
    </xf>
    <xf numFmtId="0" fontId="21" fillId="19" borderId="11" applyNumberFormat="false" applyAlignment="false" applyProtection="false">
      <alignment vertical="center"/>
    </xf>
    <xf numFmtId="0" fontId="15" fillId="18" borderId="8" applyNumberFormat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0" fillId="6" borderId="5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 applyProtection="true">
      <alignment horizontal="center" vertical="center"/>
      <protection locked="false"/>
    </xf>
    <xf numFmtId="0" fontId="0" fillId="0" borderId="0" xfId="0" applyFont="true" applyFill="true" applyAlignment="true" applyProtection="true">
      <alignment vertical="center"/>
      <protection locked="false"/>
    </xf>
    <xf numFmtId="0" fontId="2" fillId="0" borderId="0" xfId="0" applyFont="true" applyFill="true" applyAlignment="true" applyProtection="true">
      <alignment horizontal="center" vertical="center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4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left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>
      <alignment vertical="center"/>
    </xf>
    <xf numFmtId="0" fontId="0" fillId="0" borderId="0" xfId="0" applyFont="true" applyFill="true" applyAlignment="true" applyProtection="true">
      <alignment horizontal="left" vertical="center"/>
      <protection locked="false"/>
    </xf>
    <xf numFmtId="0" fontId="4" fillId="0" borderId="1" xfId="0" applyFont="true" applyBorder="true" applyAlignment="true">
      <alignment horizontal="center" vertical="center" wrapText="true"/>
    </xf>
    <xf numFmtId="0" fontId="0" fillId="0" borderId="1" xfId="0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9"/>
  <sheetViews>
    <sheetView tabSelected="1" zoomScale="70" zoomScaleNormal="70" workbookViewId="0">
      <selection activeCell="K7" sqref="K7"/>
    </sheetView>
  </sheetViews>
  <sheetFormatPr defaultColWidth="9" defaultRowHeight="13.5"/>
  <cols>
    <col min="1" max="1" width="7.14166666666667" style="1" customWidth="true"/>
    <col min="4" max="4" width="16.425" customWidth="true"/>
    <col min="6" max="6" width="38.525" customWidth="true"/>
    <col min="8" max="8" width="12.6416666666667" customWidth="true"/>
    <col min="23" max="23" width="43.6333333333333" customWidth="true"/>
    <col min="24" max="24" width="36.8083333333333" customWidth="true"/>
  </cols>
  <sheetData>
    <row r="1" ht="33" customHeight="true" spans="1:24">
      <c r="A1" s="3" t="s">
        <v>0</v>
      </c>
      <c r="B1" s="4"/>
      <c r="C1" s="4"/>
      <c r="D1" s="4"/>
      <c r="E1" s="4"/>
      <c r="F1" s="1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6"/>
      <c r="X1" s="16"/>
    </row>
    <row r="2" ht="56" customHeight="true" spans="1: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39" customHeight="true" spans="1:24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/>
      <c r="O3" s="6" t="s">
        <v>9</v>
      </c>
      <c r="P3" s="6" t="s">
        <v>10</v>
      </c>
      <c r="Q3" s="6" t="s">
        <v>11</v>
      </c>
      <c r="R3" s="6" t="s">
        <v>12</v>
      </c>
      <c r="S3" s="6"/>
      <c r="T3" s="6"/>
      <c r="U3" s="6"/>
      <c r="V3" s="6"/>
      <c r="W3" s="6" t="s">
        <v>13</v>
      </c>
      <c r="X3" s="6" t="s">
        <v>14</v>
      </c>
    </row>
    <row r="4" ht="38" customHeight="true" spans="1:24">
      <c r="A4" s="6"/>
      <c r="B4" s="6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 t="s">
        <v>15</v>
      </c>
      <c r="S4" s="6"/>
      <c r="T4" s="6"/>
      <c r="U4" s="6" t="s">
        <v>16</v>
      </c>
      <c r="V4" s="6"/>
      <c r="W4" s="6"/>
      <c r="X4" s="6"/>
    </row>
    <row r="5" ht="160" customHeight="true" spans="1:24">
      <c r="A5" s="7"/>
      <c r="B5" s="6"/>
      <c r="C5" s="9"/>
      <c r="D5" s="6"/>
      <c r="E5" s="6"/>
      <c r="F5" s="6"/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6" t="s">
        <v>22</v>
      </c>
      <c r="M5" s="6" t="s">
        <v>23</v>
      </c>
      <c r="N5" s="6" t="s">
        <v>24</v>
      </c>
      <c r="O5" s="6"/>
      <c r="P5" s="6"/>
      <c r="Q5" s="6"/>
      <c r="R5" s="6" t="s">
        <v>17</v>
      </c>
      <c r="S5" s="6" t="s">
        <v>25</v>
      </c>
      <c r="T5" s="6" t="s">
        <v>26</v>
      </c>
      <c r="U5" s="6" t="s">
        <v>17</v>
      </c>
      <c r="V5" s="6" t="s">
        <v>27</v>
      </c>
      <c r="W5" s="6"/>
      <c r="X5" s="6"/>
    </row>
    <row r="6" s="1" customFormat="true" ht="408" customHeight="true" spans="1:24">
      <c r="A6" s="10">
        <v>1</v>
      </c>
      <c r="B6" s="11" t="s">
        <v>28</v>
      </c>
      <c r="C6" s="11" t="s">
        <v>29</v>
      </c>
      <c r="D6" s="11" t="s">
        <v>30</v>
      </c>
      <c r="E6" s="11" t="s">
        <v>31</v>
      </c>
      <c r="F6" s="11" t="s">
        <v>32</v>
      </c>
      <c r="G6" s="11">
        <v>540</v>
      </c>
      <c r="H6" s="11">
        <v>500</v>
      </c>
      <c r="I6" s="11"/>
      <c r="J6" s="11"/>
      <c r="K6" s="11"/>
      <c r="L6" s="11"/>
      <c r="M6" s="11"/>
      <c r="N6" s="11">
        <v>40</v>
      </c>
      <c r="O6" s="11" t="s">
        <v>33</v>
      </c>
      <c r="P6" s="11">
        <v>1</v>
      </c>
      <c r="Q6" s="11" t="s">
        <v>34</v>
      </c>
      <c r="R6" s="11">
        <v>33</v>
      </c>
      <c r="S6" s="11">
        <v>3</v>
      </c>
      <c r="T6" s="11">
        <v>30</v>
      </c>
      <c r="U6" s="11">
        <v>5</v>
      </c>
      <c r="V6" s="11">
        <v>5</v>
      </c>
      <c r="W6" s="11" t="s">
        <v>35</v>
      </c>
      <c r="X6" s="11"/>
    </row>
    <row r="7" s="2" customFormat="true" ht="290" customHeight="true" spans="1:24">
      <c r="A7" s="12">
        <v>2</v>
      </c>
      <c r="B7" s="10" t="s">
        <v>36</v>
      </c>
      <c r="C7" s="10" t="s">
        <v>37</v>
      </c>
      <c r="D7" s="10" t="s">
        <v>38</v>
      </c>
      <c r="E7" s="10" t="s">
        <v>39</v>
      </c>
      <c r="F7" s="13" t="s">
        <v>40</v>
      </c>
      <c r="G7" s="10">
        <v>1100</v>
      </c>
      <c r="H7" s="10">
        <v>1100</v>
      </c>
      <c r="I7" s="10"/>
      <c r="J7" s="10"/>
      <c r="K7" s="10"/>
      <c r="L7" s="10"/>
      <c r="M7" s="10"/>
      <c r="N7" s="10"/>
      <c r="O7" s="10" t="s">
        <v>33</v>
      </c>
      <c r="P7" s="17" t="s">
        <v>41</v>
      </c>
      <c r="Q7" s="10" t="s">
        <v>42</v>
      </c>
      <c r="R7" s="10">
        <v>1</v>
      </c>
      <c r="S7" s="10">
        <v>0</v>
      </c>
      <c r="T7" s="10">
        <v>1</v>
      </c>
      <c r="U7" s="10">
        <v>23</v>
      </c>
      <c r="V7" s="10">
        <v>23</v>
      </c>
      <c r="W7" s="13" t="s">
        <v>43</v>
      </c>
      <c r="X7" s="13" t="s">
        <v>44</v>
      </c>
    </row>
    <row r="8" ht="185" customHeight="true" spans="1:24">
      <c r="A8" s="10">
        <v>3</v>
      </c>
      <c r="B8" s="10" t="s">
        <v>28</v>
      </c>
      <c r="C8" s="10" t="s">
        <v>28</v>
      </c>
      <c r="D8" s="13" t="s">
        <v>45</v>
      </c>
      <c r="E8" s="10" t="s">
        <v>46</v>
      </c>
      <c r="F8" s="10" t="s">
        <v>47</v>
      </c>
      <c r="G8" s="10">
        <v>31</v>
      </c>
      <c r="H8" s="10">
        <v>31</v>
      </c>
      <c r="I8" s="10"/>
      <c r="J8" s="10"/>
      <c r="K8" s="10"/>
      <c r="L8" s="13"/>
      <c r="M8" s="10"/>
      <c r="N8" s="10"/>
      <c r="O8" s="10" t="s">
        <v>33</v>
      </c>
      <c r="P8" s="10" t="s">
        <v>48</v>
      </c>
      <c r="Q8" s="10" t="s">
        <v>49</v>
      </c>
      <c r="R8" s="10">
        <v>1</v>
      </c>
      <c r="S8" s="10">
        <v>1</v>
      </c>
      <c r="T8" s="18"/>
      <c r="U8" s="13">
        <v>58</v>
      </c>
      <c r="V8" s="10">
        <v>2</v>
      </c>
      <c r="W8" s="10" t="s">
        <v>50</v>
      </c>
      <c r="X8" s="13" t="s">
        <v>51</v>
      </c>
    </row>
    <row r="9" ht="49" customHeight="true" spans="1:24">
      <c r="A9" s="14" t="s">
        <v>52</v>
      </c>
      <c r="B9" s="15"/>
      <c r="C9" s="15"/>
      <c r="D9" s="15"/>
      <c r="E9" s="15"/>
      <c r="F9" s="15"/>
      <c r="G9" s="15">
        <f>SUM(G6:G8)</f>
        <v>1671</v>
      </c>
      <c r="H9" s="15">
        <f>SUM(H6:H8)</f>
        <v>1631</v>
      </c>
      <c r="I9" s="15"/>
      <c r="J9" s="15"/>
      <c r="K9" s="15"/>
      <c r="L9" s="15"/>
      <c r="M9" s="15"/>
      <c r="N9" s="14">
        <f>SUM(N6:N8)</f>
        <v>40</v>
      </c>
      <c r="O9" s="15"/>
      <c r="P9" s="15"/>
      <c r="Q9" s="15"/>
      <c r="R9" s="15"/>
      <c r="S9" s="15"/>
      <c r="T9" s="15"/>
      <c r="U9" s="15"/>
      <c r="V9" s="15"/>
      <c r="W9" s="15"/>
      <c r="X9" s="15"/>
    </row>
  </sheetData>
  <mergeCells count="16">
    <mergeCell ref="A2:X2"/>
    <mergeCell ref="R3:V3"/>
    <mergeCell ref="R4:T4"/>
    <mergeCell ref="U4:V4"/>
    <mergeCell ref="A3:A5"/>
    <mergeCell ref="B3:B5"/>
    <mergeCell ref="C3:C5"/>
    <mergeCell ref="D3:D5"/>
    <mergeCell ref="E3:E5"/>
    <mergeCell ref="F3:F5"/>
    <mergeCell ref="O3:O5"/>
    <mergeCell ref="P3:P5"/>
    <mergeCell ref="Q3:Q5"/>
    <mergeCell ref="W3:W5"/>
    <mergeCell ref="X3:X5"/>
    <mergeCell ref="G3:N4"/>
  </mergeCells>
  <pageMargins left="0.7" right="0.7" top="0.75" bottom="0.75" header="0.3" footer="0.3"/>
  <pageSetup paperSize="9" scale="4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2022-10-21T17:06:00Z</dcterms:created>
  <dcterms:modified xsi:type="dcterms:W3CDTF">2022-12-02T17:20:18Z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648B597F6BEA4167A17090C22BB7CBF5</vt:lpwstr>
  </property>
</Properties>
</file>